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завхоз\Desktop\"/>
    </mc:Choice>
  </mc:AlternateContent>
  <bookViews>
    <workbookView xWindow="0" yWindow="0" windowWidth="15825" windowHeight="688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H14" i="1"/>
  <c r="J12" i="1"/>
  <c r="I12" i="1"/>
  <c r="H12" i="1"/>
  <c r="G12" i="1"/>
  <c r="J7" i="1"/>
  <c r="I7" i="1"/>
  <c r="H7" i="1"/>
  <c r="G7" i="1"/>
</calcChain>
</file>

<file path=xl/sharedStrings.xml><?xml version="1.0" encoding="utf-8"?>
<sst xmlns="http://schemas.openxmlformats.org/spreadsheetml/2006/main" count="43" uniqueCount="41">
  <si>
    <t>Школа</t>
  </si>
  <si>
    <t>МБОУ Комская СОШ №4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</si>
  <si>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</si>
  <si>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</si>
  <si>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</si>
  <si>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</si>
  <si>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</si>
  <si>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</si>
  <si>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</si>
  <si>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</si>
  <si>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</si>
  <si>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</si>
  <si>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</si>
  <si>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</si>
  <si>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</si>
  <si>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</si>
  <si>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пшенная</t>
  </si>
  <si>
    <t>гор.напиток</t>
  </si>
  <si>
    <t>Чай с сахаром и лимоном</t>
  </si>
  <si>
    <t>хлеб</t>
  </si>
  <si>
    <t>ГП</t>
  </si>
  <si>
    <t>Хлеб пшеничный</t>
  </si>
  <si>
    <t>Бутерброд с маслом и сыром</t>
  </si>
  <si>
    <t>Завтрак 2</t>
  </si>
  <si>
    <t>фрукты</t>
  </si>
  <si>
    <t>Банан</t>
  </si>
  <si>
    <t>Обед</t>
  </si>
  <si>
    <t>закуска</t>
  </si>
  <si>
    <t>Винегрет овощной</t>
  </si>
  <si>
    <t>1 блюдо</t>
  </si>
  <si>
    <t>суп с мяными фрикадельками</t>
  </si>
  <si>
    <t>2 блюдо</t>
  </si>
  <si>
    <t>Рыба тушеная с овощами</t>
  </si>
  <si>
    <t>гарнир</t>
  </si>
  <si>
    <t>рис припущеный с томатом</t>
  </si>
  <si>
    <t>напиток</t>
  </si>
  <si>
    <t>кисель</t>
  </si>
  <si>
    <t>хлеб бел.</t>
  </si>
  <si>
    <t>Хлеб пшеничный, ржаной</t>
  </si>
  <si>
    <t>20/40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</si>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</sst>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1" fillId="3" borderId="10" xfId="0" applyFont="1" applyFill="1" applyBorder="1" applyAlignment="1">
      <alignment wrapText="1"/>
    </xf>
    <xf numFmtId="0" fontId="1" fillId="3" borderId="10" xfId="0" applyFont="1" applyFill="1" applyBorder="1" applyAlignment="1">
      <alignment horizontal="right" wrapText="1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1" fillId="3" borderId="10" xfId="0" applyFont="1" applyFill="1" applyBorder="1" applyAlignment="1">
      <alignment vertical="top" wrapText="1"/>
    </xf>
    <xf numFmtId="2" fontId="0" fillId="2" borderId="4" xfId="0" applyNumberFormat="1" applyFill="1" applyBorder="1" applyProtection="1">
      <protection locked="0"/>
    </xf>
    <xf numFmtId="0" fontId="1" fillId="0" borderId="10" xfId="0" applyFont="1" applyBorder="1" applyAlignment="1">
      <alignment horizontal="right"/>
    </xf>
    <xf numFmtId="0" fontId="1" fillId="3" borderId="12" xfId="0" applyFont="1" applyFill="1" applyBorder="1" applyAlignment="1">
      <alignment wrapText="1"/>
    </xf>
    <xf numFmtId="0" fontId="1" fillId="3" borderId="12" xfId="0" applyFont="1" applyFill="1" applyBorder="1" applyAlignment="1">
      <alignment horizontal="right" wrapText="1"/>
    </xf>
    <xf numFmtId="0" fontId="0" fillId="0" borderId="13" xfId="0" applyBorder="1"/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2" fillId="2" borderId="14" xfId="0" applyNumberFormat="1" applyFont="1" applyFill="1" applyBorder="1" applyProtection="1">
      <protection locked="0"/>
    </xf>
    <xf numFmtId="1" fontId="2" fillId="2" borderId="15" xfId="0" applyNumberFormat="1" applyFont="1" applyFill="1" applyBorder="1" applyProtection="1">
      <protection locked="0"/>
    </xf>
    <xf numFmtId="0" fontId="0" fillId="4" borderId="9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7" xfId="0" applyBorder="1"/>
    <xf numFmtId="0" fontId="0" fillId="2" borderId="17" xfId="0" applyFill="1" applyBorder="1" applyProtection="1">
      <protection locked="0"/>
    </xf>
    <xf numFmtId="2" fontId="2" fillId="2" borderId="17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0" fontId="1" fillId="0" borderId="10" xfId="0" applyFont="1" applyBorder="1" applyAlignment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sqref="A1:J20"/>
    </sheetView>
  </sheetViews>
  <sheetFormatPr defaultRowHeight="15" x14ac:dyDescent="0.25"/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7</v>
      </c>
    </row>
    <row r="2" spans="1:10" ht="15.75" thickBot="1" x14ac:dyDescent="0.3"/>
    <row r="3" spans="1:10" ht="15.75" thickBot="1" x14ac:dyDescent="0.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ht="39" x14ac:dyDescent="0.25">
      <c r="A4" s="9" t="s">
        <v>14</v>
      </c>
      <c r="B4" s="10" t="s">
        <v>15</v>
      </c>
      <c r="C4" s="11">
        <v>258</v>
      </c>
      <c r="D4" s="12" t="s">
        <v>16</v>
      </c>
      <c r="E4" s="13">
        <v>200</v>
      </c>
      <c r="F4" s="14"/>
      <c r="G4" s="13">
        <v>299</v>
      </c>
      <c r="H4" s="13">
        <v>8.7200000000000006</v>
      </c>
      <c r="I4" s="13">
        <v>12.86</v>
      </c>
      <c r="J4" s="13">
        <v>37.299999999999997</v>
      </c>
    </row>
    <row r="5" spans="1:10" ht="38.25" x14ac:dyDescent="0.25">
      <c r="A5" s="15"/>
      <c r="B5" s="16" t="s">
        <v>17</v>
      </c>
      <c r="C5" s="17">
        <v>494</v>
      </c>
      <c r="D5" s="18" t="s">
        <v>18</v>
      </c>
      <c r="E5" s="13">
        <v>200</v>
      </c>
      <c r="F5" s="19"/>
      <c r="G5" s="20">
        <v>61</v>
      </c>
      <c r="H5" s="13">
        <v>0.1</v>
      </c>
      <c r="I5" s="13">
        <v>0</v>
      </c>
      <c r="J5" s="13">
        <v>15.2</v>
      </c>
    </row>
    <row r="6" spans="1:10" ht="39" x14ac:dyDescent="0.25">
      <c r="A6" s="15"/>
      <c r="B6" s="16" t="s">
        <v>19</v>
      </c>
      <c r="C6" s="17" t="s">
        <v>20</v>
      </c>
      <c r="D6" s="21" t="s">
        <v>21</v>
      </c>
      <c r="E6" s="22">
        <v>30</v>
      </c>
      <c r="F6" s="19"/>
      <c r="G6" s="20">
        <v>153</v>
      </c>
      <c r="H6" s="13">
        <v>6.7</v>
      </c>
      <c r="I6" s="13">
        <v>9.5</v>
      </c>
      <c r="J6" s="13">
        <v>9.9</v>
      </c>
    </row>
    <row r="7" spans="1:10" ht="51.75" x14ac:dyDescent="0.25">
      <c r="A7" s="15"/>
      <c r="B7" s="17"/>
      <c r="C7" s="17">
        <v>90</v>
      </c>
      <c r="D7" s="12" t="s">
        <v>22</v>
      </c>
      <c r="E7" s="13">
        <v>45</v>
      </c>
      <c r="F7" s="19"/>
      <c r="G7" s="20">
        <f>235*30/100</f>
        <v>70.5</v>
      </c>
      <c r="H7" s="13">
        <f>7.6*30/100</f>
        <v>2.2799999999999998</v>
      </c>
      <c r="I7" s="13">
        <f>0.8*30/100</f>
        <v>0.24</v>
      </c>
      <c r="J7" s="13">
        <f>49.2*30/100</f>
        <v>14.76</v>
      </c>
    </row>
    <row r="8" spans="1:10" ht="15.75" thickBot="1" x14ac:dyDescent="0.3">
      <c r="A8" s="23"/>
      <c r="B8" s="24"/>
      <c r="C8" s="24"/>
      <c r="D8" s="12"/>
      <c r="E8" s="13"/>
      <c r="F8" s="25"/>
      <c r="G8" s="26"/>
      <c r="H8" s="26"/>
      <c r="I8" s="26"/>
      <c r="J8" s="27"/>
    </row>
    <row r="9" spans="1:10" x14ac:dyDescent="0.25">
      <c r="A9" s="9" t="s">
        <v>23</v>
      </c>
      <c r="B9" s="28" t="s">
        <v>24</v>
      </c>
      <c r="C9" s="11" t="s">
        <v>20</v>
      </c>
      <c r="D9" s="12" t="s">
        <v>25</v>
      </c>
      <c r="E9" s="13">
        <v>200</v>
      </c>
      <c r="F9" s="14"/>
      <c r="G9" s="13">
        <v>144</v>
      </c>
      <c r="H9" s="13">
        <v>2.25</v>
      </c>
      <c r="I9" s="13">
        <v>0.75</v>
      </c>
      <c r="J9" s="13">
        <v>31.5</v>
      </c>
    </row>
    <row r="10" spans="1:10" x14ac:dyDescent="0.25">
      <c r="A10" s="15"/>
      <c r="B10" s="17"/>
      <c r="C10" s="17"/>
      <c r="D10" s="29"/>
      <c r="E10" s="30"/>
      <c r="F10" s="19"/>
      <c r="G10" s="30"/>
      <c r="H10" s="30"/>
      <c r="I10" s="30"/>
      <c r="J10" s="31"/>
    </row>
    <row r="11" spans="1:10" ht="15.75" thickBot="1" x14ac:dyDescent="0.3">
      <c r="A11" s="23"/>
      <c r="B11" s="24"/>
      <c r="C11" s="24"/>
      <c r="D11" s="32"/>
      <c r="E11" s="33"/>
      <c r="F11" s="25"/>
      <c r="G11" s="33"/>
      <c r="H11" s="33"/>
      <c r="I11" s="33"/>
      <c r="J11" s="34"/>
    </row>
    <row r="12" spans="1:10" ht="26.25" x14ac:dyDescent="0.25">
      <c r="A12" s="15" t="s">
        <v>26</v>
      </c>
      <c r="B12" s="35" t="s">
        <v>27</v>
      </c>
      <c r="C12" s="36">
        <v>79</v>
      </c>
      <c r="D12" s="21" t="s">
        <v>28</v>
      </c>
      <c r="E12" s="22">
        <v>70</v>
      </c>
      <c r="F12" s="37"/>
      <c r="G12" s="22">
        <f>124*70/100</f>
        <v>86.8</v>
      </c>
      <c r="H12" s="22">
        <f>4.9*70/100</f>
        <v>3.43</v>
      </c>
      <c r="I12" s="22">
        <f>8.6*70/100</f>
        <v>6.02</v>
      </c>
      <c r="J12" s="22">
        <f>6.7*70/100</f>
        <v>4.6900000000000004</v>
      </c>
    </row>
    <row r="13" spans="1:10" ht="51" x14ac:dyDescent="0.25">
      <c r="A13" s="15"/>
      <c r="B13" s="16" t="s">
        <v>29</v>
      </c>
      <c r="C13" s="17">
        <v>149</v>
      </c>
      <c r="D13" s="18" t="s">
        <v>30</v>
      </c>
      <c r="E13" s="13">
        <v>250</v>
      </c>
      <c r="F13" s="38"/>
      <c r="G13" s="12">
        <v>82.94</v>
      </c>
      <c r="H13" s="12">
        <v>2.64</v>
      </c>
      <c r="I13" s="12">
        <v>2.6</v>
      </c>
      <c r="J13" s="12">
        <v>12.94</v>
      </c>
    </row>
    <row r="14" spans="1:10" ht="39" x14ac:dyDescent="0.25">
      <c r="A14" s="15"/>
      <c r="B14" s="16" t="s">
        <v>31</v>
      </c>
      <c r="C14" s="17">
        <v>343</v>
      </c>
      <c r="D14" s="21" t="s">
        <v>32</v>
      </c>
      <c r="E14" s="22">
        <v>100</v>
      </c>
      <c r="F14" s="38"/>
      <c r="G14" s="13">
        <v>122.5</v>
      </c>
      <c r="H14" s="13">
        <f>13.3*120/140</f>
        <v>11.4</v>
      </c>
      <c r="I14" s="13">
        <v>6.17</v>
      </c>
      <c r="J14" s="13">
        <f>6.3*120/140</f>
        <v>5.4</v>
      </c>
    </row>
    <row r="15" spans="1:10" ht="51.75" x14ac:dyDescent="0.25">
      <c r="A15" s="15"/>
      <c r="B15" s="16" t="s">
        <v>33</v>
      </c>
      <c r="C15" s="17">
        <v>416</v>
      </c>
      <c r="D15" s="12" t="s">
        <v>34</v>
      </c>
      <c r="E15" s="13">
        <v>200</v>
      </c>
      <c r="F15" s="38"/>
      <c r="G15" s="39">
        <v>184</v>
      </c>
      <c r="H15" s="12">
        <v>4.2</v>
      </c>
      <c r="I15" s="12">
        <v>8.8000000000000007</v>
      </c>
      <c r="J15" s="12">
        <v>21.8</v>
      </c>
    </row>
    <row r="16" spans="1:10" x14ac:dyDescent="0.25">
      <c r="A16" s="15"/>
      <c r="B16" s="16" t="s">
        <v>35</v>
      </c>
      <c r="C16" s="17">
        <v>503</v>
      </c>
      <c r="D16" s="12" t="s">
        <v>36</v>
      </c>
      <c r="E16" s="13">
        <v>200</v>
      </c>
      <c r="F16" s="38"/>
      <c r="G16" s="20">
        <v>122</v>
      </c>
      <c r="H16" s="13">
        <v>1.4</v>
      </c>
      <c r="I16" s="13">
        <v>0</v>
      </c>
      <c r="J16" s="13">
        <v>29</v>
      </c>
    </row>
    <row r="17" spans="1:10" ht="51.75" x14ac:dyDescent="0.25">
      <c r="A17" s="15"/>
      <c r="B17" s="16" t="s">
        <v>37</v>
      </c>
      <c r="C17" s="17" t="s">
        <v>20</v>
      </c>
      <c r="D17" s="12" t="s">
        <v>38</v>
      </c>
      <c r="E17" s="13" t="s">
        <v>39</v>
      </c>
      <c r="F17" s="38"/>
      <c r="G17" s="20">
        <v>116.6</v>
      </c>
      <c r="H17" s="13">
        <v>4.16</v>
      </c>
      <c r="I17" s="13">
        <v>0.64</v>
      </c>
      <c r="J17" s="13">
        <v>23.2</v>
      </c>
    </row>
    <row r="18" spans="1:10" x14ac:dyDescent="0.25">
      <c r="A18" s="15"/>
      <c r="B18" s="16" t="s">
        <v>40</v>
      </c>
      <c r="C18" s="17"/>
      <c r="D18" s="12"/>
      <c r="E18" s="13"/>
      <c r="F18" s="38"/>
      <c r="G18" s="20"/>
      <c r="H18" s="13"/>
      <c r="I18" s="13"/>
      <c r="J18" s="13"/>
    </row>
    <row r="19" spans="1:10" x14ac:dyDescent="0.25">
      <c r="A19" s="15"/>
      <c r="B19" s="40"/>
      <c r="C19" s="40"/>
      <c r="D19" s="41"/>
      <c r="E19" s="42"/>
      <c r="F19" s="43"/>
      <c r="G19" s="42"/>
      <c r="H19" s="42"/>
      <c r="I19" s="42"/>
      <c r="J19" s="44"/>
    </row>
    <row r="20" spans="1:10" ht="15.75" thickBot="1" x14ac:dyDescent="0.3">
      <c r="A20" s="23"/>
      <c r="B20" s="24"/>
      <c r="C20" s="24"/>
      <c r="D20" s="32"/>
      <c r="E20" s="33"/>
      <c r="F20" s="25"/>
      <c r="G20" s="33"/>
      <c r="H20" s="33"/>
      <c r="I20" s="33"/>
      <c r="J20" s="34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завхоз</dc:creator>
  <cp:lastModifiedBy>завхоз</cp:lastModifiedBy>
  <dcterms:created xsi:type="dcterms:W3CDTF">2021-09-06T03:24:11Z</dcterms:created>
  <dcterms:modified xsi:type="dcterms:W3CDTF">2021-09-06T03:24:35Z</dcterms:modified>
</cp:coreProperties>
</file>