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/>
  <c r="I13" i="1"/>
  <c r="H13" i="1"/>
  <c r="G13" i="1"/>
</calcChain>
</file>

<file path=xl/sharedStrings.xml><?xml version="1.0" encoding="utf-8"?>
<sst xmlns="http://schemas.openxmlformats.org/spreadsheetml/2006/main" count="41" uniqueCount="40">
  <si>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</si>
  <si>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</si>
  <si>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</si>
  <si>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</si>
  <si>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</si>
  <si>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</si>
  <si>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</si>
  <si>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</si>
  <si>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</si>
  <si>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</si>
  <si>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</si>
  <si>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</si>
  <si>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</si>
  <si>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</si>
  <si>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</si>
  <si>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</si>
  <si>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</si>
  <si>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</si>
  <si>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</si>
  <si>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</si>
  <si>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Бутерброд с маслом и сыром</t>
  </si>
  <si>
    <t>Завтрак 2</t>
  </si>
  <si>
    <t>фрукты</t>
  </si>
  <si>
    <t>ГП</t>
  </si>
  <si>
    <t xml:space="preserve">банан </t>
  </si>
  <si>
    <t>Обед</t>
  </si>
  <si>
    <t>закуска</t>
  </si>
  <si>
    <t>Салат со свёклой с чесноком и сыром</t>
  </si>
  <si>
    <t>1 блюдо</t>
  </si>
  <si>
    <t>Суп картофельный гороховый с мясом и со сметаной</t>
  </si>
  <si>
    <t>2 блюдо</t>
  </si>
  <si>
    <t>Азу</t>
  </si>
  <si>
    <t>гарнир</t>
  </si>
  <si>
    <t>напиток</t>
  </si>
  <si>
    <t>Напиток с изюмом</t>
  </si>
  <si>
    <t>хлеб бел.</t>
  </si>
  <si>
    <t>Хлеб пшеничный, ржаной</t>
  </si>
  <si>
    <t>20/40</t>
  </si>
  <si>
    <t>хлеб черн.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</si>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</sst>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2" fillId="0" borderId="9" xfId="0" applyFont="1" applyBorder="1"/>
    <xf numFmtId="0" fontId="2" fillId="2" borderId="9" xfId="0" applyFont="1" applyFill="1" applyBorder="1" applyProtection="1">
      <protection locked="0"/>
    </xf>
    <xf numFmtId="0" fontId="3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horizontal="right" wrapText="1"/>
    </xf>
    <xf numFmtId="2" fontId="2" fillId="2" borderId="9" xfId="0" applyNumberFormat="1" applyFont="1" applyFill="1" applyBorder="1" applyProtection="1">
      <protection locked="0"/>
    </xf>
    <xf numFmtId="0" fontId="3" fillId="0" borderId="10" xfId="0" applyFont="1" applyBorder="1" applyAlignment="1">
      <alignment horizontal="right"/>
    </xf>
    <xf numFmtId="0" fontId="1" fillId="0" borderId="11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0" borderId="8" xfId="0" applyBorder="1"/>
    <xf numFmtId="0" fontId="0" fillId="4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2" fontId="1" fillId="2" borderId="4" xfId="0" applyNumberFormat="1" applyFont="1" applyFill="1" applyBorder="1" applyProtection="1">
      <protection locked="0"/>
    </xf>
    <xf numFmtId="2" fontId="3" fillId="3" borderId="10" xfId="0" applyNumberFormat="1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18" xfId="0" applyFont="1" applyFill="1" applyBorder="1" applyAlignment="1">
      <alignment horizontal="right" wrapText="1"/>
    </xf>
    <xf numFmtId="2" fontId="3" fillId="3" borderId="18" xfId="0" applyNumberFormat="1" applyFont="1" applyFill="1" applyBorder="1" applyAlignment="1">
      <alignment horizontal="right" wrapText="1"/>
    </xf>
    <xf numFmtId="0" fontId="3" fillId="0" borderId="10" xfId="0" applyFont="1" applyBorder="1"/>
    <xf numFmtId="0" fontId="0" fillId="2" borderId="1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x14ac:dyDescent="0.25"/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9" x14ac:dyDescent="0.25">
      <c r="A4" s="6" t="s">
        <v>14</v>
      </c>
      <c r="B4" s="7" t="s">
        <v>15</v>
      </c>
      <c r="C4" s="8">
        <v>268</v>
      </c>
      <c r="D4" s="9" t="s">
        <v>16</v>
      </c>
      <c r="E4" s="10">
        <v>200</v>
      </c>
      <c r="F4" s="11"/>
      <c r="G4" s="12">
        <v>229.4</v>
      </c>
      <c r="H4" s="10">
        <v>5.54</v>
      </c>
      <c r="I4" s="10">
        <v>8.6199999999999992</v>
      </c>
      <c r="J4" s="10">
        <v>32.4</v>
      </c>
    </row>
    <row r="5" spans="1:10" ht="26.25" x14ac:dyDescent="0.25">
      <c r="A5" s="13"/>
      <c r="B5" s="14" t="s">
        <v>17</v>
      </c>
      <c r="C5" s="15">
        <v>493</v>
      </c>
      <c r="D5" s="9" t="s">
        <v>18</v>
      </c>
      <c r="E5" s="10">
        <v>200</v>
      </c>
      <c r="F5" s="16"/>
      <c r="G5" s="12">
        <v>60</v>
      </c>
      <c r="H5" s="10">
        <v>0.1</v>
      </c>
      <c r="I5" s="10">
        <v>0</v>
      </c>
      <c r="J5" s="10">
        <v>15</v>
      </c>
    </row>
    <row r="6" spans="1:10" ht="42.75" customHeight="1" x14ac:dyDescent="0.25">
      <c r="A6" s="13"/>
      <c r="B6" s="14" t="s">
        <v>19</v>
      </c>
      <c r="C6" s="15">
        <v>90</v>
      </c>
      <c r="D6" s="9" t="s">
        <v>20</v>
      </c>
      <c r="E6" s="10">
        <v>45</v>
      </c>
      <c r="F6" s="16"/>
      <c r="G6" s="12">
        <v>153</v>
      </c>
      <c r="H6" s="10">
        <v>6.7</v>
      </c>
      <c r="I6" s="10">
        <v>9.5</v>
      </c>
      <c r="J6" s="10">
        <v>9.9</v>
      </c>
    </row>
    <row r="7" spans="1:10" x14ac:dyDescent="0.25">
      <c r="A7" s="13"/>
      <c r="B7" s="9"/>
      <c r="C7" s="15"/>
      <c r="D7" s="9"/>
      <c r="E7" s="10"/>
      <c r="F7" s="16"/>
      <c r="G7" s="12"/>
      <c r="H7" s="10"/>
      <c r="I7" s="10"/>
      <c r="J7" s="10"/>
    </row>
    <row r="8" spans="1:10" ht="15.75" thickBot="1" x14ac:dyDescent="0.3">
      <c r="A8" s="17"/>
      <c r="B8" s="18"/>
      <c r="C8" s="18"/>
      <c r="D8" s="19"/>
      <c r="E8" s="20"/>
      <c r="F8" s="21"/>
      <c r="G8" s="20"/>
      <c r="H8" s="20"/>
      <c r="I8" s="20"/>
      <c r="J8" s="22"/>
    </row>
    <row r="9" spans="1:10" x14ac:dyDescent="0.25">
      <c r="A9" s="23" t="s">
        <v>21</v>
      </c>
      <c r="B9" s="24" t="s">
        <v>22</v>
      </c>
      <c r="C9" s="25" t="s">
        <v>23</v>
      </c>
      <c r="D9" s="26" t="s">
        <v>24</v>
      </c>
      <c r="E9" s="27">
        <v>200</v>
      </c>
      <c r="F9" s="28"/>
      <c r="G9" s="27">
        <v>144</v>
      </c>
      <c r="H9" s="27">
        <v>2.25</v>
      </c>
      <c r="I9" s="27">
        <v>0.75</v>
      </c>
      <c r="J9" s="29">
        <v>31.5</v>
      </c>
    </row>
    <row r="10" spans="1:10" x14ac:dyDescent="0.25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36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51.75" x14ac:dyDescent="0.25">
      <c r="A12" s="30" t="s">
        <v>25</v>
      </c>
      <c r="B12" s="42" t="s">
        <v>26</v>
      </c>
      <c r="C12" s="43">
        <v>56</v>
      </c>
      <c r="D12" s="9" t="s">
        <v>27</v>
      </c>
      <c r="E12" s="9">
        <v>100</v>
      </c>
      <c r="F12" s="44"/>
      <c r="G12" s="9">
        <v>133</v>
      </c>
      <c r="H12" s="9">
        <v>4.9000000000000004</v>
      </c>
      <c r="I12" s="9">
        <v>9.3000000000000007</v>
      </c>
      <c r="J12" s="9">
        <v>7.4</v>
      </c>
    </row>
    <row r="13" spans="1:10" ht="90" x14ac:dyDescent="0.25">
      <c r="A13" s="30"/>
      <c r="B13" s="45" t="s">
        <v>28</v>
      </c>
      <c r="C13" s="31">
        <v>144</v>
      </c>
      <c r="D13" s="9" t="s">
        <v>29</v>
      </c>
      <c r="E13" s="9">
        <v>250</v>
      </c>
      <c r="F13" s="46"/>
      <c r="G13" s="9">
        <f>432*240/1000</f>
        <v>103.68</v>
      </c>
      <c r="H13" s="47">
        <f>9.2*240/1000</f>
        <v>2.2080000000000002</v>
      </c>
      <c r="I13" s="9">
        <f>17*240/1000</f>
        <v>4.08</v>
      </c>
      <c r="J13" s="9">
        <f>60.5*240/1000</f>
        <v>14.52</v>
      </c>
    </row>
    <row r="14" spans="1:10" x14ac:dyDescent="0.25">
      <c r="A14" s="30"/>
      <c r="B14" s="45" t="s">
        <v>30</v>
      </c>
      <c r="C14" s="31">
        <v>364</v>
      </c>
      <c r="D14" s="48" t="s">
        <v>31</v>
      </c>
      <c r="E14" s="49">
        <v>300</v>
      </c>
      <c r="F14" s="46"/>
      <c r="G14" s="49">
        <f>497*300/325</f>
        <v>458.76923076923077</v>
      </c>
      <c r="H14" s="50">
        <f>26.5*300/325</f>
        <v>24.46153846153846</v>
      </c>
      <c r="I14" s="50">
        <f>28.4*300/325</f>
        <v>26.215384615384615</v>
      </c>
      <c r="J14" s="50">
        <f>33.8*300/325</f>
        <v>31.2</v>
      </c>
    </row>
    <row r="15" spans="1:10" x14ac:dyDescent="0.25">
      <c r="A15" s="30"/>
      <c r="B15" s="45" t="s">
        <v>32</v>
      </c>
      <c r="C15" s="31"/>
      <c r="D15" s="9"/>
      <c r="E15" s="9"/>
      <c r="F15" s="46"/>
      <c r="G15" s="51"/>
      <c r="H15" s="9"/>
      <c r="I15" s="9"/>
      <c r="J15" s="9"/>
    </row>
    <row r="16" spans="1:10" ht="26.25" x14ac:dyDescent="0.25">
      <c r="A16" s="30"/>
      <c r="B16" s="45" t="s">
        <v>33</v>
      </c>
      <c r="C16" s="31">
        <v>512</v>
      </c>
      <c r="D16" s="9" t="s">
        <v>34</v>
      </c>
      <c r="E16" s="9">
        <v>200</v>
      </c>
      <c r="F16" s="46"/>
      <c r="G16" s="51">
        <v>81</v>
      </c>
      <c r="H16" s="9">
        <v>0.3</v>
      </c>
      <c r="I16" s="9">
        <v>0</v>
      </c>
      <c r="J16" s="9">
        <v>20.100000000000001</v>
      </c>
    </row>
    <row r="17" spans="1:10" ht="51.75" x14ac:dyDescent="0.25">
      <c r="A17" s="30"/>
      <c r="B17" s="45" t="s">
        <v>35</v>
      </c>
      <c r="C17" s="31" t="s">
        <v>23</v>
      </c>
      <c r="D17" s="9" t="s">
        <v>36</v>
      </c>
      <c r="E17" s="10" t="s">
        <v>37</v>
      </c>
      <c r="F17" s="46"/>
      <c r="G17" s="12">
        <v>116.6</v>
      </c>
      <c r="H17" s="10">
        <v>4.16</v>
      </c>
      <c r="I17" s="10">
        <v>0.64</v>
      </c>
      <c r="J17" s="10">
        <v>23.2</v>
      </c>
    </row>
    <row r="18" spans="1:10" x14ac:dyDescent="0.25">
      <c r="A18" s="30"/>
      <c r="B18" s="45" t="s">
        <v>38</v>
      </c>
      <c r="C18" s="31"/>
      <c r="D18" s="32"/>
      <c r="E18" s="33"/>
      <c r="F18" s="34"/>
      <c r="G18" s="33"/>
      <c r="H18" s="33"/>
      <c r="I18" s="33"/>
      <c r="J18" s="35"/>
    </row>
    <row r="19" spans="1:10" x14ac:dyDescent="0.25">
      <c r="A19" s="30"/>
      <c r="B19" s="45" t="s">
        <v>39</v>
      </c>
      <c r="C19" s="52"/>
      <c r="D19" s="9"/>
      <c r="E19" s="10"/>
      <c r="F19" s="16"/>
      <c r="G19" s="12"/>
      <c r="H19" s="10"/>
      <c r="I19" s="10"/>
      <c r="J19" s="10"/>
    </row>
    <row r="20" spans="1:10" ht="15.75" thickBot="1" x14ac:dyDescent="0.3">
      <c r="A20" s="36"/>
      <c r="B20" s="37"/>
      <c r="C20" s="37"/>
      <c r="D20" s="38"/>
      <c r="E20" s="39"/>
      <c r="F20" s="40"/>
      <c r="G20" s="39"/>
      <c r="H20" s="39"/>
      <c r="I20" s="39"/>
      <c r="J20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Артур</cp:lastModifiedBy>
  <dcterms:created xsi:type="dcterms:W3CDTF">2021-09-06T03:15:49Z</dcterms:created>
  <dcterms:modified xsi:type="dcterms:W3CDTF">2021-11-23T11:45:31Z</dcterms:modified>
</cp:coreProperties>
</file>