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6" i="1"/>
  <c r="I6" i="1"/>
  <c r="H6" i="1"/>
  <c r="G6" i="1"/>
</calcChain>
</file>

<file path=xl/sharedStrings.xml><?xml version="1.0" encoding="utf-8"?>
<sst xmlns="http://schemas.openxmlformats.org/spreadsheetml/2006/main" count="41" uniqueCount="38">
  <si>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</si>
  <si>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</si>
  <si>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</si>
  <si>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</si>
  <si>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</si>
  <si>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</si>
  <si>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</si>
  <si>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</si>
  <si>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</si>
  <si>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</si>
  <si>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</si>
  <si>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</si>
  <si>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</si>
  <si>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</si>
  <si>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</si>
  <si>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</si>
  <si>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</si>
  <si>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и лимоном</t>
  </si>
  <si>
    <t>хлеб</t>
  </si>
  <si>
    <t>ГП</t>
  </si>
  <si>
    <t>Хлеб пшеничный</t>
  </si>
  <si>
    <t>Завтрак 2</t>
  </si>
  <si>
    <t>фрукты</t>
  </si>
  <si>
    <t>мандарин</t>
  </si>
  <si>
    <t>Обед</t>
  </si>
  <si>
    <t>закуска</t>
  </si>
  <si>
    <t>Помидоры (нарезка)</t>
  </si>
  <si>
    <t>1 блюдо</t>
  </si>
  <si>
    <t>Уха (сайра в масле)</t>
  </si>
  <si>
    <t>2 блюдо</t>
  </si>
  <si>
    <t>Плов с мясом</t>
  </si>
  <si>
    <t>напиток</t>
  </si>
  <si>
    <t>Сок персиковый</t>
  </si>
  <si>
    <t>хлеб бел.</t>
  </si>
  <si>
    <t>Хлеб пшеничный, ржаной</t>
  </si>
  <si>
    <t>20/40</t>
  </si>
  <si>
    <t>Бутерброд с повидлом</t>
  </si>
  <si>
    <t>Суп молочный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</si>
</sst>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right" wrapText="1"/>
    </xf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0" fontId="2" fillId="0" borderId="6" xfId="0" applyFont="1" applyBorder="1"/>
    <xf numFmtId="0" fontId="4" fillId="3" borderId="7" xfId="0" applyFont="1" applyFill="1" applyBorder="1" applyAlignment="1">
      <alignment vertical="top" wrapText="1"/>
    </xf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3" borderId="7" xfId="0" applyFont="1" applyFill="1" applyBorder="1" applyAlignment="1">
      <alignment wrapText="1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 wrapText="1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3" borderId="18" xfId="0" applyFont="1" applyFill="1" applyBorder="1" applyAlignment="1">
      <alignment vertical="top" wrapText="1"/>
    </xf>
    <xf numFmtId="0" fontId="4" fillId="3" borderId="18" xfId="0" applyFont="1" applyFill="1" applyBorder="1" applyAlignment="1">
      <alignment horizontal="center" wrapText="1"/>
    </xf>
    <xf numFmtId="0" fontId="2" fillId="4" borderId="16" xfId="0" applyFont="1" applyFill="1" applyBorder="1"/>
    <xf numFmtId="0" fontId="2" fillId="2" borderId="16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>
      <alignment wrapText="1"/>
    </xf>
    <xf numFmtId="0" fontId="4" fillId="3" borderId="23" xfId="0" applyFont="1" applyFill="1" applyBorder="1" applyAlignment="1">
      <alignment horizontal="center" wrapText="1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left"/>
    </xf>
    <xf numFmtId="164" fontId="4" fillId="0" borderId="18" xfId="0" applyNumberFormat="1" applyFont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 wrapText="1"/>
    </xf>
    <xf numFmtId="164" fontId="4" fillId="3" borderId="19" xfId="0" applyNumberFormat="1" applyFont="1" applyFill="1" applyBorder="1" applyAlignment="1">
      <alignment horizontal="center" wrapText="1"/>
    </xf>
    <xf numFmtId="164" fontId="4" fillId="0" borderId="7" xfId="0" applyNumberFormat="1" applyFont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 wrapText="1"/>
    </xf>
    <xf numFmtId="164" fontId="4" fillId="3" borderId="13" xfId="0" applyNumberFormat="1" applyFont="1" applyFill="1" applyBorder="1" applyAlignment="1">
      <alignment horizontal="center" wrapText="1"/>
    </xf>
    <xf numFmtId="164" fontId="4" fillId="3" borderId="20" xfId="0" applyNumberFormat="1" applyFont="1" applyFill="1" applyBorder="1" applyAlignment="1">
      <alignment horizontal="center" wrapText="1"/>
    </xf>
    <xf numFmtId="164" fontId="4" fillId="3" borderId="21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164" fontId="4" fillId="0" borderId="23" xfId="0" applyNumberFormat="1" applyFont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 wrapText="1"/>
    </xf>
    <xf numFmtId="164" fontId="4" fillId="3" borderId="24" xfId="0" applyNumberFormat="1" applyFont="1" applyFill="1" applyBorder="1" applyAlignment="1">
      <alignment horizontal="center" wrapText="1"/>
    </xf>
    <xf numFmtId="164" fontId="4" fillId="3" borderId="25" xfId="0" applyNumberFormat="1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center" vertical="top" wrapText="1"/>
    </xf>
    <xf numFmtId="164" fontId="4" fillId="3" borderId="21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2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D11" sqref="D11"/>
    </sheetView>
  </sheetViews>
  <sheetFormatPr defaultRowHeight="15" x14ac:dyDescent="0.25"/>
  <cols>
    <col min="1" max="1" width="12.7109375" customWidth="1"/>
    <col min="2" max="2" width="12.85546875" customWidth="1"/>
    <col min="4" max="4" width="31.140625" customWidth="1"/>
    <col min="5" max="5" width="11.7109375" customWidth="1"/>
    <col min="7" max="7" width="13.7109375" customWidth="1"/>
    <col min="8" max="10" width="11.7109375" customWidth="1"/>
  </cols>
  <sheetData>
    <row r="1" spans="1:12" ht="15.75" x14ac:dyDescent="0.25">
      <c r="A1" s="3" t="s">
        <v>0</v>
      </c>
      <c r="B1" s="58" t="s">
        <v>1</v>
      </c>
      <c r="C1" s="59"/>
      <c r="D1" s="60"/>
      <c r="E1" s="3" t="s">
        <v>2</v>
      </c>
      <c r="F1" s="4"/>
      <c r="G1" s="3"/>
      <c r="H1" s="3"/>
      <c r="I1" s="3" t="s">
        <v>3</v>
      </c>
      <c r="J1" s="5">
        <v>3</v>
      </c>
    </row>
    <row r="2" spans="1:12" ht="16.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16.5" thickBot="1" x14ac:dyDescent="0.3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2" ht="18" customHeight="1" x14ac:dyDescent="0.25">
      <c r="A4" s="61" t="s">
        <v>14</v>
      </c>
      <c r="B4" s="6" t="s">
        <v>15</v>
      </c>
      <c r="C4" s="17"/>
      <c r="D4" s="31" t="s">
        <v>37</v>
      </c>
      <c r="E4" s="32">
        <v>250</v>
      </c>
      <c r="F4" s="21"/>
      <c r="G4" s="39">
        <v>275</v>
      </c>
      <c r="H4" s="40">
        <v>19.2</v>
      </c>
      <c r="I4" s="40">
        <v>28</v>
      </c>
      <c r="J4" s="41">
        <v>19.3</v>
      </c>
    </row>
    <row r="5" spans="1:12" ht="18" customHeight="1" x14ac:dyDescent="0.25">
      <c r="A5" s="62"/>
      <c r="B5" s="9" t="s">
        <v>16</v>
      </c>
      <c r="C5" s="18">
        <v>494</v>
      </c>
      <c r="D5" s="7" t="s">
        <v>17</v>
      </c>
      <c r="E5" s="20">
        <v>200</v>
      </c>
      <c r="F5" s="22"/>
      <c r="G5" s="42">
        <v>153</v>
      </c>
      <c r="H5" s="43">
        <v>6.7</v>
      </c>
      <c r="I5" s="44">
        <v>9.5</v>
      </c>
      <c r="J5" s="45">
        <v>9.9</v>
      </c>
      <c r="K5" s="1"/>
      <c r="L5" s="2"/>
    </row>
    <row r="6" spans="1:12" ht="18" customHeight="1" x14ac:dyDescent="0.25">
      <c r="A6" s="62"/>
      <c r="B6" s="9" t="s">
        <v>18</v>
      </c>
      <c r="C6" s="18" t="s">
        <v>19</v>
      </c>
      <c r="D6" s="11" t="s">
        <v>20</v>
      </c>
      <c r="E6" s="20">
        <v>30</v>
      </c>
      <c r="F6" s="22"/>
      <c r="G6" s="42">
        <f>235*30/100</f>
        <v>70.5</v>
      </c>
      <c r="H6" s="43">
        <f>7.6*30/100</f>
        <v>2.2799999999999998</v>
      </c>
      <c r="I6" s="43">
        <f>0.8*30/100</f>
        <v>0.24</v>
      </c>
      <c r="J6" s="46">
        <f>49.2*30/100</f>
        <v>14.76</v>
      </c>
    </row>
    <row r="7" spans="1:12" ht="18" customHeight="1" x14ac:dyDescent="0.25">
      <c r="A7" s="62"/>
      <c r="B7" s="10"/>
      <c r="C7" s="18">
        <v>95</v>
      </c>
      <c r="D7" s="11" t="s">
        <v>36</v>
      </c>
      <c r="E7" s="20">
        <v>60</v>
      </c>
      <c r="F7" s="22"/>
      <c r="G7" s="42">
        <v>176</v>
      </c>
      <c r="H7" s="43">
        <v>1.7</v>
      </c>
      <c r="I7" s="43">
        <v>4.3</v>
      </c>
      <c r="J7" s="47">
        <v>32.6</v>
      </c>
    </row>
    <row r="8" spans="1:12" ht="16.5" thickBot="1" x14ac:dyDescent="0.3">
      <c r="A8" s="63"/>
      <c r="B8" s="13"/>
      <c r="C8" s="19"/>
      <c r="D8" s="14"/>
      <c r="E8" s="23"/>
      <c r="F8" s="24"/>
      <c r="G8" s="48"/>
      <c r="H8" s="48"/>
      <c r="I8" s="48"/>
      <c r="J8" s="49"/>
    </row>
    <row r="9" spans="1:12" ht="16.5" thickBot="1" x14ac:dyDescent="0.3">
      <c r="A9" s="64" t="s">
        <v>21</v>
      </c>
      <c r="B9" s="33" t="s">
        <v>22</v>
      </c>
      <c r="C9" s="34"/>
      <c r="D9" s="35"/>
      <c r="E9" s="36"/>
      <c r="F9" s="37"/>
      <c r="G9" s="50"/>
      <c r="H9" s="51"/>
      <c r="I9" s="51"/>
      <c r="J9" s="52"/>
    </row>
    <row r="10" spans="1:12" ht="19.5" customHeight="1" x14ac:dyDescent="0.25">
      <c r="A10" s="61" t="s">
        <v>24</v>
      </c>
      <c r="B10" s="6" t="s">
        <v>25</v>
      </c>
      <c r="C10" s="17">
        <v>106</v>
      </c>
      <c r="D10" s="38" t="s">
        <v>26</v>
      </c>
      <c r="E10" s="32">
        <v>50</v>
      </c>
      <c r="F10" s="21"/>
      <c r="G10" s="40">
        <v>12</v>
      </c>
      <c r="H10" s="40">
        <v>0.55000000000000004</v>
      </c>
      <c r="I10" s="40">
        <v>0.1</v>
      </c>
      <c r="J10" s="53">
        <v>1.9</v>
      </c>
    </row>
    <row r="11" spans="1:12" ht="18" customHeight="1" x14ac:dyDescent="0.25">
      <c r="A11" s="8"/>
      <c r="B11" s="9" t="s">
        <v>27</v>
      </c>
      <c r="C11" s="18">
        <v>153</v>
      </c>
      <c r="D11" s="7" t="s">
        <v>28</v>
      </c>
      <c r="E11" s="20">
        <v>250</v>
      </c>
      <c r="F11" s="22"/>
      <c r="G11" s="43">
        <v>166.2</v>
      </c>
      <c r="H11" s="43">
        <v>9.3000000000000007</v>
      </c>
      <c r="I11" s="43">
        <v>7.2</v>
      </c>
      <c r="J11" s="47">
        <v>16</v>
      </c>
    </row>
    <row r="12" spans="1:12" ht="18" customHeight="1" x14ac:dyDescent="0.25">
      <c r="A12" s="8"/>
      <c r="B12" s="9" t="s">
        <v>29</v>
      </c>
      <c r="C12" s="18">
        <v>370</v>
      </c>
      <c r="D12" s="7" t="s">
        <v>30</v>
      </c>
      <c r="E12" s="26">
        <v>280</v>
      </c>
      <c r="F12" s="22"/>
      <c r="G12" s="42">
        <f>440*280/250</f>
        <v>492.8</v>
      </c>
      <c r="H12" s="54">
        <f>280*18.9/250</f>
        <v>21.167999999999999</v>
      </c>
      <c r="I12" s="54">
        <f>18.6*280/250</f>
        <v>20.832000000000001</v>
      </c>
      <c r="J12" s="55">
        <f>49.2*280/250</f>
        <v>55.103999999999999</v>
      </c>
    </row>
    <row r="13" spans="1:12" ht="18" customHeight="1" x14ac:dyDescent="0.25">
      <c r="A13" s="8"/>
      <c r="B13" s="9" t="s">
        <v>31</v>
      </c>
      <c r="C13" s="18" t="s">
        <v>19</v>
      </c>
      <c r="D13" s="11" t="s">
        <v>32</v>
      </c>
      <c r="E13" s="20">
        <v>200</v>
      </c>
      <c r="F13" s="22"/>
      <c r="G13" s="42">
        <v>110</v>
      </c>
      <c r="H13" s="43">
        <v>1</v>
      </c>
      <c r="I13" s="43">
        <v>0</v>
      </c>
      <c r="J13" s="47">
        <v>0</v>
      </c>
    </row>
    <row r="14" spans="1:12" ht="18" customHeight="1" x14ac:dyDescent="0.25">
      <c r="A14" s="8"/>
      <c r="B14" s="9" t="s">
        <v>33</v>
      </c>
      <c r="C14" s="18" t="s">
        <v>19</v>
      </c>
      <c r="D14" s="11" t="s">
        <v>34</v>
      </c>
      <c r="E14" s="20" t="s">
        <v>35</v>
      </c>
      <c r="F14" s="22"/>
      <c r="G14" s="42">
        <v>116.6</v>
      </c>
      <c r="H14" s="43">
        <v>4.16</v>
      </c>
      <c r="I14" s="43">
        <v>0.64</v>
      </c>
      <c r="J14" s="47">
        <v>23.2</v>
      </c>
    </row>
    <row r="15" spans="1:12" ht="16.5" thickBot="1" x14ac:dyDescent="0.3">
      <c r="A15" s="8"/>
      <c r="B15" s="9"/>
      <c r="C15" s="18"/>
      <c r="D15" s="15"/>
      <c r="E15" s="27"/>
      <c r="F15" s="22"/>
      <c r="G15" s="56"/>
      <c r="H15" s="56"/>
      <c r="I15" s="56"/>
      <c r="J15" s="57"/>
    </row>
    <row r="16" spans="1:12" ht="15.75" x14ac:dyDescent="0.25">
      <c r="A16" s="8"/>
      <c r="B16" s="16"/>
      <c r="C16" s="17" t="s">
        <v>19</v>
      </c>
      <c r="D16" s="11" t="s">
        <v>23</v>
      </c>
      <c r="E16" s="20">
        <v>120</v>
      </c>
      <c r="F16" s="21"/>
      <c r="G16" s="42">
        <v>86</v>
      </c>
      <c r="H16" s="43">
        <v>1.8</v>
      </c>
      <c r="I16" s="43">
        <v>0.4</v>
      </c>
      <c r="J16" s="47">
        <v>16.2</v>
      </c>
    </row>
    <row r="17" spans="1:10" ht="16.5" thickBot="1" x14ac:dyDescent="0.3">
      <c r="A17" s="12"/>
      <c r="B17" s="13"/>
      <c r="C17" s="19"/>
      <c r="D17" s="14"/>
      <c r="E17" s="23"/>
      <c r="F17" s="24"/>
      <c r="G17" s="23"/>
      <c r="H17" s="23"/>
      <c r="I17" s="23"/>
      <c r="J17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2021-09-06T03:20:00Z</dcterms:created>
  <dcterms:modified xsi:type="dcterms:W3CDTF">2022-02-07T05:56:38Z</dcterms:modified>
</cp:coreProperties>
</file>