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J8" i="1"/>
  <c r="I8" i="1"/>
  <c r="H8" i="1"/>
  <c r="G8" i="1"/>
</calcChain>
</file>

<file path=xl/sharedStrings.xml><?xml version="1.0" encoding="utf-8"?>
<sst xmlns="http://schemas.openxmlformats.org/spreadsheetml/2006/main" count="48" uniqueCount="45">
  <si>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</si>
  <si>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</si>
  <si>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</si>
  <si>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</si>
  <si>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</si>
  <si>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</si>
  <si>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</si>
  <si>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</si>
  <si>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</si>
  <si>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</si>
  <si>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</si>
  <si>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</si>
  <si>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</si>
  <si>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</si>
  <si>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</si>
  <si>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</si>
  <si>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с соусом сметанным</t>
  </si>
  <si>
    <t>80/20</t>
  </si>
  <si>
    <t>гор.напиток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</si>
  <si>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</si>
  <si>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</si>
  <si>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</si>
  <si>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</si>
  <si>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</si>
  <si>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</si>
  <si>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</si>
  <si>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</si>
  <si>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Щи из свежей капусты с мясом, со сметаной</t>
  </si>
  <si>
    <t>2 блюдо</t>
  </si>
  <si>
    <t>Рыба тушеная с овощами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</si>
  <si>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</si>
  <si>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</si>
  <si>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</si>
  <si>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</si>
  <si>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</si>
  <si>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</si>
  <si>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</si>
  <si>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</si>
  <si>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</si>
  <si>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Кукуруза  консервированная</t>
  </si>
  <si>
    <t xml:space="preserve">Каша перловая </t>
  </si>
  <si>
    <t>381/478</t>
  </si>
  <si>
    <t>Кофейный напиток</t>
  </si>
  <si>
    <t>Печенье песочное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</si>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</sst>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/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wrapText="1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vertical="top" wrapText="1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2" fillId="3" borderId="19" xfId="0" applyFont="1" applyFill="1" applyBorder="1" applyAlignment="1">
      <alignment wrapText="1"/>
    </xf>
    <xf numFmtId="0" fontId="1" fillId="4" borderId="17" xfId="0" applyFont="1" applyFill="1" applyBorder="1"/>
    <xf numFmtId="0" fontId="2" fillId="3" borderId="2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20" xfId="0" applyFont="1" applyBorder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7109375" customWidth="1"/>
    <col min="2" max="2" width="13.7109375" customWidth="1"/>
    <col min="4" max="4" width="26.140625" customWidth="1"/>
    <col min="5" max="5" width="10.7109375" customWidth="1"/>
    <col min="6" max="6" width="10.85546875" customWidth="1"/>
    <col min="7" max="7" width="13.7109375" customWidth="1"/>
    <col min="8" max="10" width="10.7109375" customWidth="1"/>
  </cols>
  <sheetData>
    <row r="1" spans="1:10" ht="15.75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25">
        <v>4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" customHeight="1" x14ac:dyDescent="0.25">
      <c r="A4" s="54" t="s">
        <v>14</v>
      </c>
      <c r="B4" s="7" t="s">
        <v>15</v>
      </c>
      <c r="C4" s="26">
        <v>242</v>
      </c>
      <c r="D4" s="8" t="s">
        <v>40</v>
      </c>
      <c r="E4" s="30">
        <v>200</v>
      </c>
      <c r="F4" s="31"/>
      <c r="G4" s="30">
        <v>279</v>
      </c>
      <c r="H4" s="30">
        <v>6.12</v>
      </c>
      <c r="I4" s="30">
        <v>9</v>
      </c>
      <c r="J4" s="50">
        <v>42</v>
      </c>
    </row>
    <row r="5" spans="1:10" ht="30" customHeight="1" x14ac:dyDescent="0.25">
      <c r="A5" s="6"/>
      <c r="B5" s="10"/>
      <c r="C5" s="27" t="s">
        <v>41</v>
      </c>
      <c r="D5" s="12" t="s">
        <v>16</v>
      </c>
      <c r="E5" s="32" t="s">
        <v>17</v>
      </c>
      <c r="F5" s="33"/>
      <c r="G5" s="34">
        <v>251.86</v>
      </c>
      <c r="H5" s="32">
        <v>14.55</v>
      </c>
      <c r="I5" s="32">
        <v>16.13</v>
      </c>
      <c r="J5" s="51">
        <v>12</v>
      </c>
    </row>
    <row r="6" spans="1:10" ht="18" customHeight="1" x14ac:dyDescent="0.25">
      <c r="A6" s="6"/>
      <c r="B6" s="10" t="s">
        <v>18</v>
      </c>
      <c r="C6" s="27">
        <v>501</v>
      </c>
      <c r="D6" s="12" t="s">
        <v>42</v>
      </c>
      <c r="E6" s="32">
        <v>200</v>
      </c>
      <c r="F6" s="33"/>
      <c r="G6" s="34">
        <v>79</v>
      </c>
      <c r="H6" s="32">
        <v>3.2</v>
      </c>
      <c r="I6" s="32">
        <v>2.7</v>
      </c>
      <c r="J6" s="51">
        <v>15.9</v>
      </c>
    </row>
    <row r="7" spans="1:10" ht="18" customHeight="1" x14ac:dyDescent="0.25">
      <c r="A7" s="6"/>
      <c r="B7" s="11"/>
      <c r="C7" s="27" t="s">
        <v>20</v>
      </c>
      <c r="D7" s="13" t="s">
        <v>43</v>
      </c>
      <c r="E7" s="32">
        <v>40</v>
      </c>
      <c r="F7" s="33"/>
      <c r="G7" s="32">
        <v>150</v>
      </c>
      <c r="H7" s="32">
        <v>3</v>
      </c>
      <c r="I7" s="32">
        <v>3.9</v>
      </c>
      <c r="J7" s="51"/>
    </row>
    <row r="8" spans="1:10" ht="17.25" customHeight="1" thickBot="1" x14ac:dyDescent="0.3">
      <c r="A8" s="6"/>
      <c r="B8" s="14" t="s">
        <v>19</v>
      </c>
      <c r="C8" s="28" t="s">
        <v>20</v>
      </c>
      <c r="D8" s="16" t="s">
        <v>21</v>
      </c>
      <c r="E8" s="35">
        <v>30</v>
      </c>
      <c r="F8" s="36"/>
      <c r="G8" s="37">
        <f>235*30/100</f>
        <v>70.5</v>
      </c>
      <c r="H8" s="35">
        <f>7.6*30/100</f>
        <v>2.2799999999999998</v>
      </c>
      <c r="I8" s="35">
        <f>0.8*30/100</f>
        <v>0.24</v>
      </c>
      <c r="J8" s="52">
        <f>49.2*30/100</f>
        <v>14.76</v>
      </c>
    </row>
    <row r="9" spans="1:10" ht="16.5" thickBot="1" x14ac:dyDescent="0.3">
      <c r="A9" s="55" t="s">
        <v>22</v>
      </c>
      <c r="B9" s="17" t="s">
        <v>23</v>
      </c>
      <c r="C9" s="29"/>
      <c r="D9" s="18"/>
      <c r="E9" s="38"/>
      <c r="F9" s="39"/>
      <c r="G9" s="38"/>
      <c r="H9" s="38"/>
      <c r="I9" s="38"/>
      <c r="J9" s="40"/>
    </row>
    <row r="10" spans="1:10" ht="30" customHeight="1" x14ac:dyDescent="0.25">
      <c r="A10" s="54" t="s">
        <v>24</v>
      </c>
      <c r="B10" s="7" t="s">
        <v>25</v>
      </c>
      <c r="C10" s="26"/>
      <c r="D10" s="19" t="s">
        <v>39</v>
      </c>
      <c r="E10" s="41">
        <v>50</v>
      </c>
      <c r="F10" s="31"/>
      <c r="G10" s="42">
        <v>42.8</v>
      </c>
      <c r="H10" s="41">
        <v>1.4</v>
      </c>
      <c r="I10" s="41">
        <v>0.4</v>
      </c>
      <c r="J10" s="53">
        <v>8.1999999999999993</v>
      </c>
    </row>
    <row r="11" spans="1:10" ht="30" customHeight="1" x14ac:dyDescent="0.25">
      <c r="A11" s="6"/>
      <c r="B11" s="10" t="s">
        <v>26</v>
      </c>
      <c r="C11" s="27">
        <v>142</v>
      </c>
      <c r="D11" s="9" t="s">
        <v>27</v>
      </c>
      <c r="E11" s="30">
        <v>250</v>
      </c>
      <c r="F11" s="33"/>
      <c r="G11" s="30">
        <v>55.77</v>
      </c>
      <c r="H11" s="30">
        <v>1.7</v>
      </c>
      <c r="I11" s="30">
        <v>4.8</v>
      </c>
      <c r="J11" s="50">
        <v>7.5</v>
      </c>
    </row>
    <row r="12" spans="1:10" ht="18" customHeight="1" x14ac:dyDescent="0.25">
      <c r="A12" s="6"/>
      <c r="B12" s="10" t="s">
        <v>28</v>
      </c>
      <c r="C12" s="27">
        <v>343</v>
      </c>
      <c r="D12" s="13" t="s">
        <v>29</v>
      </c>
      <c r="E12" s="32">
        <v>100</v>
      </c>
      <c r="F12" s="33"/>
      <c r="G12" s="32">
        <v>122.5</v>
      </c>
      <c r="H12" s="32">
        <f>13.3*120/140</f>
        <v>11.4</v>
      </c>
      <c r="I12" s="32">
        <v>6.17</v>
      </c>
      <c r="J12" s="51">
        <f>6.3*120/140</f>
        <v>5.4</v>
      </c>
    </row>
    <row r="13" spans="1:10" ht="18" customHeight="1" x14ac:dyDescent="0.25">
      <c r="A13" s="6"/>
      <c r="B13" s="10" t="s">
        <v>30</v>
      </c>
      <c r="C13" s="27">
        <v>429</v>
      </c>
      <c r="D13" s="12" t="s">
        <v>31</v>
      </c>
      <c r="E13" s="32">
        <v>200</v>
      </c>
      <c r="F13" s="33"/>
      <c r="G13" s="34">
        <v>184</v>
      </c>
      <c r="H13" s="32">
        <v>4.2</v>
      </c>
      <c r="I13" s="32">
        <v>8.8000000000000007</v>
      </c>
      <c r="J13" s="51">
        <v>21.8</v>
      </c>
    </row>
    <row r="14" spans="1:10" ht="17.25" customHeight="1" x14ac:dyDescent="0.25">
      <c r="A14" s="6"/>
      <c r="B14" s="10" t="s">
        <v>32</v>
      </c>
      <c r="C14" s="27">
        <v>508</v>
      </c>
      <c r="D14" s="12" t="s">
        <v>33</v>
      </c>
      <c r="E14" s="32">
        <v>200</v>
      </c>
      <c r="F14" s="33"/>
      <c r="G14" s="34">
        <v>116.6</v>
      </c>
      <c r="H14" s="32">
        <v>4.16</v>
      </c>
      <c r="I14" s="32">
        <v>0.64</v>
      </c>
      <c r="J14" s="51">
        <v>23.2</v>
      </c>
    </row>
    <row r="15" spans="1:10" ht="30.75" customHeight="1" x14ac:dyDescent="0.25">
      <c r="A15" s="6"/>
      <c r="B15" s="10" t="s">
        <v>34</v>
      </c>
      <c r="C15" s="27" t="s">
        <v>20</v>
      </c>
      <c r="D15" s="12" t="s">
        <v>35</v>
      </c>
      <c r="E15" s="32" t="s">
        <v>36</v>
      </c>
      <c r="F15" s="33"/>
      <c r="G15" s="34">
        <v>110</v>
      </c>
      <c r="H15" s="32">
        <v>0.5</v>
      </c>
      <c r="I15" s="32"/>
      <c r="J15" s="51">
        <v>27</v>
      </c>
    </row>
    <row r="16" spans="1:10" ht="15.75" x14ac:dyDescent="0.25">
      <c r="A16" s="6"/>
      <c r="B16" s="10" t="s">
        <v>37</v>
      </c>
      <c r="C16" s="27"/>
      <c r="D16" s="20"/>
      <c r="E16" s="43"/>
      <c r="F16" s="33"/>
      <c r="G16" s="43"/>
      <c r="H16" s="43"/>
      <c r="I16" s="43"/>
      <c r="J16" s="44"/>
    </row>
    <row r="17" spans="1:10" ht="15.75" x14ac:dyDescent="0.25">
      <c r="A17" s="6"/>
      <c r="B17" s="15" t="s">
        <v>38</v>
      </c>
      <c r="C17" s="28" t="s">
        <v>20</v>
      </c>
      <c r="D17" s="21" t="s">
        <v>44</v>
      </c>
      <c r="E17" s="45">
        <v>200</v>
      </c>
      <c r="F17" s="36"/>
      <c r="G17" s="45">
        <v>144</v>
      </c>
      <c r="H17" s="45">
        <v>2.25</v>
      </c>
      <c r="I17" s="45">
        <v>0.75</v>
      </c>
      <c r="J17" s="46">
        <v>31.2</v>
      </c>
    </row>
    <row r="18" spans="1:10" ht="16.5" thickBot="1" x14ac:dyDescent="0.3">
      <c r="A18" s="22"/>
      <c r="B18" s="23"/>
      <c r="C18" s="23"/>
      <c r="D18" s="24"/>
      <c r="E18" s="47"/>
      <c r="F18" s="48"/>
      <c r="G18" s="47"/>
      <c r="H18" s="47"/>
      <c r="I18" s="47"/>
      <c r="J18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2021-09-06T03:20:51Z</dcterms:created>
  <dcterms:modified xsi:type="dcterms:W3CDTF">2022-02-25T08:31:09Z</dcterms:modified>
</cp:coreProperties>
</file>