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J4" i="1"/>
  <c r="I4" i="1"/>
  <c r="H4" i="1"/>
  <c r="G4" i="1"/>
</calcChain>
</file>

<file path=xl/sharedStrings.xml><?xml version="1.0" encoding="utf-8"?>
<sst xmlns="http://schemas.openxmlformats.org/spreadsheetml/2006/main" count="42" uniqueCount="40">
  <si>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</si>
  <si>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</si>
  <si>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</si>
  <si>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</si>
  <si>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</si>
  <si>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</si>
  <si>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</si>
  <si>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</si>
  <si>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</si>
  <si>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</si>
  <si>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</si>
  <si>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</si>
  <si>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</si>
  <si>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</si>
  <si>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</si>
  <si>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</si>
  <si>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</si>
  <si>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</si>
  <si>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</si>
  <si>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</si>
  <si>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</si>
  <si>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</si>
  <si>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</si>
  <si>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</si>
  <si>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</si>
  <si>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</si>
  <si>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</si>
  <si>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Салат со свёклой с чесноком и сыром</t>
  </si>
  <si>
    <t>1 блюдо</t>
  </si>
  <si>
    <t>2 блюдо</t>
  </si>
  <si>
    <t>Жаркое по-домашнему</t>
  </si>
  <si>
    <t>гарнир</t>
  </si>
  <si>
    <t>напиток</t>
  </si>
  <si>
    <t>ГП</t>
  </si>
  <si>
    <t>Сок виноградный</t>
  </si>
  <si>
    <t>хлеб бел.</t>
  </si>
  <si>
    <t>Хлеб пшеничный, ржаной</t>
  </si>
  <si>
    <t>20/40</t>
  </si>
  <si>
    <t>яблоко</t>
  </si>
  <si>
    <t>Суп картофельный с макар.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</si>
</sst>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7" xfId="0" applyFont="1" applyBorder="1"/>
    <xf numFmtId="0" fontId="2" fillId="3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9" xfId="0" applyFont="1" applyFill="1" applyBorder="1" applyAlignment="1">
      <alignment vertical="top" wrapText="1"/>
    </xf>
    <xf numFmtId="2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4" borderId="8" xfId="0" applyFont="1" applyFill="1" applyBorder="1"/>
    <xf numFmtId="0" fontId="1" fillId="2" borderId="16" xfId="0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2" fillId="3" borderId="9" xfId="0" applyNumberFormat="1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vertical="top" wrapText="1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 wrapText="1"/>
    </xf>
    <xf numFmtId="164" fontId="2" fillId="3" borderId="20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42578125" customWidth="1"/>
    <col min="2" max="2" width="12.5703125" customWidth="1"/>
    <col min="4" max="4" width="30.42578125" customWidth="1"/>
    <col min="5" max="5" width="11.7109375" customWidth="1"/>
    <col min="6" max="6" width="11.28515625" customWidth="1"/>
    <col min="7" max="7" width="14.42578125" customWidth="1"/>
    <col min="8" max="8" width="10.140625" customWidth="1"/>
    <col min="9" max="9" width="9.7109375" customWidth="1"/>
    <col min="10" max="10" width="10.140625" customWidth="1"/>
  </cols>
  <sheetData>
    <row r="1" spans="1:10" ht="15.75" x14ac:dyDescent="0.25">
      <c r="A1" s="58" t="s">
        <v>0</v>
      </c>
      <c r="B1" s="60" t="s">
        <v>1</v>
      </c>
      <c r="C1" s="61"/>
      <c r="D1" s="62"/>
      <c r="E1" s="58" t="s">
        <v>2</v>
      </c>
      <c r="F1" s="59"/>
      <c r="G1" s="58"/>
      <c r="H1" s="58"/>
      <c r="I1" s="58" t="s">
        <v>3</v>
      </c>
      <c r="J1" s="63">
        <v>9</v>
      </c>
    </row>
    <row r="2" spans="1:10" ht="15.75" thickBot="1" x14ac:dyDescent="0.3"/>
    <row r="3" spans="1:10" ht="16.5" thickBot="1" x14ac:dyDescent="0.3">
      <c r="A3" s="55" t="s">
        <v>4</v>
      </c>
      <c r="B3" s="56" t="s">
        <v>5</v>
      </c>
      <c r="C3" s="56" t="s">
        <v>6</v>
      </c>
      <c r="D3" s="56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7" t="s">
        <v>13</v>
      </c>
    </row>
    <row r="4" spans="1:10" ht="17.25" customHeight="1" x14ac:dyDescent="0.25">
      <c r="A4" s="3" t="s">
        <v>14</v>
      </c>
      <c r="B4" s="22" t="s">
        <v>15</v>
      </c>
      <c r="C4" s="26">
        <v>250</v>
      </c>
      <c r="D4" s="52" t="s">
        <v>16</v>
      </c>
      <c r="E4" s="53">
        <v>250</v>
      </c>
      <c r="F4" s="34"/>
      <c r="G4" s="53">
        <f>1397*250/1000</f>
        <v>349.25</v>
      </c>
      <c r="H4" s="54">
        <f>38.7*250/1000</f>
        <v>9.6750000000000007</v>
      </c>
      <c r="I4" s="54">
        <f>59.1*250/1000</f>
        <v>14.775</v>
      </c>
      <c r="J4" s="54">
        <f>177*250/100</f>
        <v>442.5</v>
      </c>
    </row>
    <row r="5" spans="1:10" ht="15" customHeight="1" x14ac:dyDescent="0.25">
      <c r="A5" s="3"/>
      <c r="B5" s="4" t="s">
        <v>17</v>
      </c>
      <c r="C5" s="23">
        <v>494</v>
      </c>
      <c r="D5" s="6" t="s">
        <v>18</v>
      </c>
      <c r="E5" s="27">
        <v>200</v>
      </c>
      <c r="F5" s="28"/>
      <c r="G5" s="29">
        <v>60</v>
      </c>
      <c r="H5" s="36">
        <v>0.1</v>
      </c>
      <c r="I5" s="36">
        <v>0</v>
      </c>
      <c r="J5" s="36">
        <v>15</v>
      </c>
    </row>
    <row r="6" spans="1:10" ht="15" customHeight="1" x14ac:dyDescent="0.25">
      <c r="A6" s="3"/>
      <c r="B6" s="4" t="s">
        <v>19</v>
      </c>
      <c r="C6" s="23" t="s">
        <v>20</v>
      </c>
      <c r="D6" s="2" t="s">
        <v>21</v>
      </c>
      <c r="E6" s="27">
        <v>50</v>
      </c>
      <c r="F6" s="28"/>
      <c r="G6" s="29">
        <v>117</v>
      </c>
      <c r="H6" s="36">
        <v>3.8</v>
      </c>
      <c r="I6" s="36">
        <v>0.4</v>
      </c>
      <c r="J6" s="36">
        <v>24.6</v>
      </c>
    </row>
    <row r="7" spans="1:10" ht="15" customHeight="1" x14ac:dyDescent="0.25">
      <c r="A7" s="3"/>
      <c r="B7" s="5"/>
      <c r="C7" s="23">
        <v>90</v>
      </c>
      <c r="D7" s="2" t="s">
        <v>22</v>
      </c>
      <c r="E7" s="27">
        <v>45</v>
      </c>
      <c r="F7" s="28"/>
      <c r="G7" s="29">
        <v>153</v>
      </c>
      <c r="H7" s="36">
        <v>6.7</v>
      </c>
      <c r="I7" s="36">
        <v>9.5</v>
      </c>
      <c r="J7" s="36">
        <v>9.9</v>
      </c>
    </row>
    <row r="8" spans="1:10" ht="16.5" thickBot="1" x14ac:dyDescent="0.3">
      <c r="A8" s="3"/>
      <c r="B8" s="12"/>
      <c r="C8" s="25"/>
      <c r="D8" s="42"/>
      <c r="E8" s="43"/>
      <c r="F8" s="31"/>
      <c r="G8" s="44">
        <v>60</v>
      </c>
      <c r="H8" s="45">
        <v>0.1</v>
      </c>
      <c r="I8" s="45">
        <v>0</v>
      </c>
      <c r="J8" s="45">
        <v>15</v>
      </c>
    </row>
    <row r="9" spans="1:10" ht="15.75" x14ac:dyDescent="0.25">
      <c r="A9" s="1" t="s">
        <v>23</v>
      </c>
      <c r="B9" s="11" t="s">
        <v>24</v>
      </c>
      <c r="C9" s="46" t="s">
        <v>20</v>
      </c>
      <c r="D9" s="47" t="s">
        <v>38</v>
      </c>
      <c r="E9" s="48">
        <v>150</v>
      </c>
      <c r="F9" s="49"/>
      <c r="G9" s="48">
        <v>135</v>
      </c>
      <c r="H9" s="50">
        <v>0.6</v>
      </c>
      <c r="I9" s="50">
        <v>0.6</v>
      </c>
      <c r="J9" s="51">
        <v>27.6</v>
      </c>
    </row>
    <row r="10" spans="1:10" ht="15.75" x14ac:dyDescent="0.25">
      <c r="A10" s="3"/>
      <c r="B10" s="5"/>
      <c r="C10" s="23"/>
      <c r="D10" s="16"/>
      <c r="E10" s="32"/>
      <c r="F10" s="28"/>
      <c r="G10" s="32"/>
      <c r="H10" s="37"/>
      <c r="I10" s="37"/>
      <c r="J10" s="38"/>
    </row>
    <row r="11" spans="1:10" ht="16.5" thickBot="1" x14ac:dyDescent="0.3">
      <c r="A11" s="8"/>
      <c r="B11" s="9"/>
      <c r="C11" s="24"/>
      <c r="D11" s="19"/>
      <c r="E11" s="33"/>
      <c r="F11" s="30"/>
      <c r="G11" s="33"/>
      <c r="H11" s="39"/>
      <c r="I11" s="39"/>
      <c r="J11" s="40"/>
    </row>
    <row r="12" spans="1:10" ht="30" customHeight="1" x14ac:dyDescent="0.25">
      <c r="A12" s="3" t="s">
        <v>25</v>
      </c>
      <c r="B12" s="22" t="s">
        <v>26</v>
      </c>
      <c r="C12" s="26">
        <v>56</v>
      </c>
      <c r="D12" s="2" t="s">
        <v>27</v>
      </c>
      <c r="E12" s="27">
        <v>100</v>
      </c>
      <c r="F12" s="34"/>
      <c r="G12" s="27">
        <v>133</v>
      </c>
      <c r="H12" s="36">
        <v>4.9000000000000004</v>
      </c>
      <c r="I12" s="36">
        <v>9.3000000000000007</v>
      </c>
      <c r="J12" s="36">
        <v>7.4</v>
      </c>
    </row>
    <row r="13" spans="1:10" ht="30" customHeight="1" x14ac:dyDescent="0.25">
      <c r="A13" s="3"/>
      <c r="B13" s="4" t="s">
        <v>28</v>
      </c>
      <c r="C13" s="23">
        <v>147</v>
      </c>
      <c r="D13" s="6" t="s">
        <v>39</v>
      </c>
      <c r="E13" s="35">
        <v>250</v>
      </c>
      <c r="F13" s="28"/>
      <c r="G13" s="35">
        <v>97.9</v>
      </c>
      <c r="H13" s="41">
        <v>2.3759999999999999</v>
      </c>
      <c r="I13" s="41">
        <v>2.508</v>
      </c>
      <c r="J13" s="41">
        <v>16.565999999999999</v>
      </c>
    </row>
    <row r="14" spans="1:10" ht="15.75" x14ac:dyDescent="0.25">
      <c r="A14" s="3"/>
      <c r="B14" s="4" t="s">
        <v>29</v>
      </c>
      <c r="C14" s="23">
        <v>369</v>
      </c>
      <c r="D14" s="2" t="s">
        <v>30</v>
      </c>
      <c r="E14" s="27">
        <v>200</v>
      </c>
      <c r="F14" s="28"/>
      <c r="G14" s="29">
        <v>344.5</v>
      </c>
      <c r="H14" s="36">
        <f>26*200/220</f>
        <v>23.636363636363637</v>
      </c>
      <c r="I14" s="36">
        <f>23.2*200/220</f>
        <v>21.09090909090909</v>
      </c>
      <c r="J14" s="36">
        <f>16.6*200/220</f>
        <v>15.090909090909093</v>
      </c>
    </row>
    <row r="15" spans="1:10" ht="15.75" x14ac:dyDescent="0.25">
      <c r="A15" s="3"/>
      <c r="B15" s="4" t="s">
        <v>31</v>
      </c>
      <c r="C15" s="23"/>
      <c r="D15" s="2"/>
      <c r="E15" s="17"/>
      <c r="F15" s="7"/>
      <c r="G15" s="17"/>
      <c r="H15" s="17"/>
      <c r="I15" s="17"/>
      <c r="J15" s="18"/>
    </row>
    <row r="16" spans="1:10" ht="15.75" x14ac:dyDescent="0.25">
      <c r="A16" s="3"/>
      <c r="B16" s="4" t="s">
        <v>32</v>
      </c>
      <c r="C16" s="23" t="s">
        <v>33</v>
      </c>
      <c r="D16" s="6" t="s">
        <v>34</v>
      </c>
      <c r="E16" s="27">
        <v>200</v>
      </c>
      <c r="F16" s="28"/>
      <c r="G16" s="29">
        <v>110</v>
      </c>
      <c r="H16" s="27">
        <v>1</v>
      </c>
      <c r="I16" s="27">
        <v>0</v>
      </c>
      <c r="J16" s="27">
        <v>0</v>
      </c>
    </row>
    <row r="17" spans="1:10" ht="15.75" x14ac:dyDescent="0.25">
      <c r="A17" s="3"/>
      <c r="B17" s="4" t="s">
        <v>35</v>
      </c>
      <c r="C17" s="23" t="s">
        <v>33</v>
      </c>
      <c r="D17" s="2" t="s">
        <v>36</v>
      </c>
      <c r="E17" s="27" t="s">
        <v>37</v>
      </c>
      <c r="F17" s="28"/>
      <c r="G17" s="29">
        <v>116.6</v>
      </c>
      <c r="H17" s="27">
        <v>4.16</v>
      </c>
      <c r="I17" s="27">
        <v>0.64</v>
      </c>
      <c r="J17" s="27">
        <v>23.2</v>
      </c>
    </row>
    <row r="18" spans="1:10" ht="15.75" x14ac:dyDescent="0.25">
      <c r="A18" s="3"/>
      <c r="B18" s="4"/>
      <c r="C18" s="5"/>
      <c r="D18" s="16"/>
      <c r="E18" s="17"/>
      <c r="F18" s="7"/>
      <c r="G18" s="17"/>
      <c r="H18" s="17"/>
      <c r="I18" s="17"/>
      <c r="J18" s="18"/>
    </row>
    <row r="19" spans="1:10" ht="15.75" x14ac:dyDescent="0.25">
      <c r="A19" s="3"/>
      <c r="B19" s="12"/>
      <c r="C19" s="12"/>
      <c r="D19" s="6"/>
      <c r="E19" s="13"/>
      <c r="F19" s="14"/>
      <c r="G19" s="13"/>
      <c r="H19" s="14"/>
      <c r="I19" s="14"/>
      <c r="J19" s="15"/>
    </row>
    <row r="20" spans="1:10" ht="16.5" thickBot="1" x14ac:dyDescent="0.3">
      <c r="A20" s="8"/>
      <c r="B20" s="9"/>
      <c r="C20" s="9"/>
      <c r="D20" s="19"/>
      <c r="E20" s="20"/>
      <c r="F20" s="10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2021-09-06T03:26:58Z</dcterms:created>
  <dcterms:modified xsi:type="dcterms:W3CDTF">2022-03-02T09:01:11Z</dcterms:modified>
</cp:coreProperties>
</file>