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 на сайт\"/>
    </mc:Choice>
  </mc:AlternateContent>
  <bookViews>
    <workbookView xWindow="0" yWindow="0" windowWidth="15825" windowHeight="6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4" i="1"/>
  <c r="H4" i="1"/>
</calcChain>
</file>

<file path=xl/sharedStrings.xml><?xml version="1.0" encoding="utf-8"?>
<sst xmlns="http://schemas.openxmlformats.org/spreadsheetml/2006/main" count="48" uniqueCount="44">
  <si>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</si>
  <si>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</si>
  <si>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</si>
  <si>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</si>
  <si>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</si>
  <si>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</si>
  <si>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</si>
  <si>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</si>
  <si>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</si>
  <si>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</si>
  <si>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</si>
  <si>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</si>
  <si>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</si>
  <si>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</si>
  <si>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</si>
  <si>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</si>
  <si>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тушеная с овощами</t>
  </si>
  <si>
    <t>Пюре картофельное</t>
  </si>
  <si>
    <t>гор.напиток</t>
  </si>
  <si>
    <t>хлеб</t>
  </si>
  <si>
    <t>Хлеб пшеничный</t>
  </si>
  <si>
    <t>сладкое</t>
  </si>
  <si>
    <t>Печенье песочное</t>
  </si>
  <si>
    <t>Завтрак 2</t>
  </si>
  <si>
    <t>фрукты</t>
  </si>
  <si>
    <t>Обед</t>
  </si>
  <si>
    <t>закуска</t>
  </si>
  <si>
    <t>1 блюдо</t>
  </si>
  <si>
    <t>Суп картофельный с крупой</t>
  </si>
  <si>
    <t>2 блюдо</t>
  </si>
  <si>
    <t>Тефтели мясные с белым сметанным соусом</t>
  </si>
  <si>
    <t>гарнир</t>
  </si>
  <si>
    <t>напиток</t>
  </si>
  <si>
    <t>Компот из сухофруктов</t>
  </si>
  <si>
    <t>хлеб бел.</t>
  </si>
  <si>
    <t>Хлеб пшеничный, ржаной</t>
  </si>
  <si>
    <t>20/40</t>
  </si>
  <si>
    <t>фрукт</t>
  </si>
  <si>
    <t>ГП</t>
  </si>
  <si>
    <t>Кукуруза консервированная</t>
  </si>
  <si>
    <t>Каша гречневая</t>
  </si>
  <si>
    <t>390/442</t>
  </si>
  <si>
    <t>Кофейный напиток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</si>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</sst>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3" borderId="7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1" fillId="3" borderId="8" xfId="0" applyFont="1" applyFill="1" applyBorder="1" applyAlignment="1">
      <alignment vertical="top" wrapText="1"/>
    </xf>
    <xf numFmtId="0" fontId="2" fillId="3" borderId="8" xfId="0" applyFont="1" applyFill="1" applyBorder="1" applyAlignment="1">
      <alignment wrapText="1"/>
    </xf>
    <xf numFmtId="0" fontId="3" fillId="0" borderId="5" xfId="0" applyFont="1" applyBorder="1"/>
    <xf numFmtId="0" fontId="3" fillId="0" borderId="9" xfId="0" applyFont="1" applyBorder="1"/>
    <xf numFmtId="0" fontId="3" fillId="0" borderId="10" xfId="0" applyFont="1" applyBorder="1"/>
    <xf numFmtId="0" fontId="3" fillId="2" borderId="13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2" borderId="13" xfId="0" applyFont="1" applyFill="1" applyBorder="1" applyAlignment="1" applyProtection="1">
      <alignment horizontal="left"/>
      <protection locked="0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1" fillId="3" borderId="19" xfId="0" applyFont="1" applyFill="1" applyBorder="1" applyAlignment="1">
      <alignment wrapText="1"/>
    </xf>
    <xf numFmtId="0" fontId="1" fillId="3" borderId="7" xfId="0" applyFont="1" applyFill="1" applyBorder="1" applyAlignment="1">
      <alignment horizontal="center" wrapText="1"/>
    </xf>
    <xf numFmtId="2" fontId="3" fillId="2" borderId="15" xfId="0" applyNumberFormat="1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>
      <alignment horizontal="center" wrapText="1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>
      <alignment horizontal="center" wrapText="1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>
      <alignment horizontal="center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2" fontId="3" fillId="2" borderId="13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164" fontId="1" fillId="3" borderId="7" xfId="0" applyNumberFormat="1" applyFont="1" applyFill="1" applyBorder="1" applyAlignment="1">
      <alignment horizontal="center" wrapText="1"/>
    </xf>
    <xf numFmtId="164" fontId="1" fillId="0" borderId="8" xfId="0" applyNumberFormat="1" applyFont="1" applyBorder="1" applyAlignment="1">
      <alignment horizontal="center"/>
    </xf>
    <xf numFmtId="164" fontId="1" fillId="3" borderId="8" xfId="0" applyNumberFormat="1" applyFont="1" applyFill="1" applyBorder="1" applyAlignment="1">
      <alignment horizontal="center" wrapText="1"/>
    </xf>
    <xf numFmtId="164" fontId="1" fillId="0" borderId="19" xfId="0" applyNumberFormat="1" applyFont="1" applyBorder="1" applyAlignment="1">
      <alignment horizontal="center"/>
    </xf>
    <xf numFmtId="164" fontId="1" fillId="3" borderId="19" xfId="0" applyNumberFormat="1" applyFont="1" applyFill="1" applyBorder="1" applyAlignment="1">
      <alignment horizontal="center" wrapText="1"/>
    </xf>
    <xf numFmtId="164" fontId="1" fillId="3" borderId="20" xfId="0" applyNumberFormat="1" applyFont="1" applyFill="1" applyBorder="1" applyAlignment="1">
      <alignment horizontal="center" wrapText="1"/>
    </xf>
    <xf numFmtId="164" fontId="1" fillId="3" borderId="21" xfId="0" applyNumberFormat="1" applyFont="1" applyFill="1" applyBorder="1" applyAlignment="1">
      <alignment horizontal="center" wrapText="1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164" fontId="3" fillId="2" borderId="13" xfId="0" applyNumberFormat="1" applyFont="1" applyFill="1" applyBorder="1" applyAlignment="1" applyProtection="1">
      <alignment horizontal="center"/>
      <protection locked="0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0" fontId="3" fillId="0" borderId="22" xfId="0" applyFont="1" applyBorder="1"/>
    <xf numFmtId="0" fontId="3" fillId="4" borderId="17" xfId="0" applyFont="1" applyFill="1" applyBorder="1" applyAlignment="1">
      <alignment horizontal="left"/>
    </xf>
    <xf numFmtId="0" fontId="3" fillId="2" borderId="17" xfId="0" applyFont="1" applyFill="1" applyBorder="1" applyAlignment="1" applyProtection="1">
      <alignment horizontal="center"/>
      <protection locked="0"/>
    </xf>
    <xf numFmtId="0" fontId="1" fillId="3" borderId="23" xfId="0" applyFont="1" applyFill="1" applyBorder="1" applyAlignment="1">
      <alignment vertical="top" wrapText="1"/>
    </xf>
    <xf numFmtId="0" fontId="1" fillId="3" borderId="23" xfId="0" applyFont="1" applyFill="1" applyBorder="1" applyAlignment="1">
      <alignment horizontal="center" wrapText="1"/>
    </xf>
    <xf numFmtId="2" fontId="3" fillId="2" borderId="17" xfId="0" applyNumberFormat="1" applyFont="1" applyFill="1" applyBorder="1" applyAlignment="1" applyProtection="1">
      <alignment horizontal="center"/>
      <protection locked="0"/>
    </xf>
    <xf numFmtId="164" fontId="1" fillId="3" borderId="23" xfId="0" applyNumberFormat="1" applyFont="1" applyFill="1" applyBorder="1" applyAlignment="1">
      <alignment horizontal="center" wrapText="1"/>
    </xf>
    <xf numFmtId="164" fontId="1" fillId="3" borderId="24" xfId="0" applyNumberFormat="1" applyFont="1" applyFill="1" applyBorder="1" applyAlignment="1">
      <alignment horizontal="center" wrapText="1"/>
    </xf>
    <xf numFmtId="0" fontId="1" fillId="3" borderId="20" xfId="0" applyFont="1" applyFill="1" applyBorder="1" applyAlignment="1">
      <alignment wrapText="1"/>
    </xf>
    <xf numFmtId="164" fontId="1" fillId="0" borderId="20" xfId="0" applyNumberFormat="1" applyFont="1" applyBorder="1" applyAlignment="1">
      <alignment horizontal="center"/>
    </xf>
    <xf numFmtId="164" fontId="1" fillId="3" borderId="25" xfId="0" applyNumberFormat="1" applyFont="1" applyFill="1" applyBorder="1" applyAlignment="1">
      <alignment horizontal="center" wrapText="1"/>
    </xf>
    <xf numFmtId="0" fontId="4" fillId="2" borderId="4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0" sqref="J10"/>
    </sheetView>
  </sheetViews>
  <sheetFormatPr defaultRowHeight="15" x14ac:dyDescent="0.25"/>
  <cols>
    <col min="1" max="1" width="13.42578125" customWidth="1"/>
    <col min="2" max="2" width="13.5703125" customWidth="1"/>
    <col min="3" max="3" width="8" customWidth="1"/>
    <col min="4" max="4" width="29.7109375" customWidth="1"/>
    <col min="7" max="7" width="14.85546875" customWidth="1"/>
    <col min="8" max="10" width="11.7109375" customWidth="1"/>
  </cols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57">
        <v>10</v>
      </c>
    </row>
    <row r="2" spans="1:10" ht="15.75" thickBot="1" x14ac:dyDescent="0.3"/>
    <row r="3" spans="1:10" ht="16.5" thickBot="1" x14ac:dyDescent="0.3">
      <c r="A3" s="19" t="s">
        <v>4</v>
      </c>
      <c r="B3" s="20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10</v>
      </c>
      <c r="H3" s="20" t="s">
        <v>11</v>
      </c>
      <c r="I3" s="20" t="s">
        <v>12</v>
      </c>
      <c r="J3" s="21" t="s">
        <v>13</v>
      </c>
    </row>
    <row r="4" spans="1:10" ht="15" customHeight="1" x14ac:dyDescent="0.25">
      <c r="A4" s="7" t="s">
        <v>14</v>
      </c>
      <c r="B4" s="18" t="s">
        <v>15</v>
      </c>
      <c r="C4" s="14">
        <v>343</v>
      </c>
      <c r="D4" s="2" t="s">
        <v>16</v>
      </c>
      <c r="E4" s="24">
        <v>100</v>
      </c>
      <c r="F4" s="25"/>
      <c r="G4" s="36">
        <v>122.5</v>
      </c>
      <c r="H4" s="36">
        <f>13.3*120/140</f>
        <v>11.4</v>
      </c>
      <c r="I4" s="36">
        <v>6.17</v>
      </c>
      <c r="J4" s="36">
        <f>6.3*120/140</f>
        <v>5.4</v>
      </c>
    </row>
    <row r="5" spans="1:10" ht="15" customHeight="1" x14ac:dyDescent="0.25">
      <c r="A5" s="7"/>
      <c r="B5" s="16"/>
      <c r="C5" s="10">
        <v>429</v>
      </c>
      <c r="D5" s="3" t="s">
        <v>17</v>
      </c>
      <c r="E5" s="26">
        <v>200</v>
      </c>
      <c r="F5" s="27"/>
      <c r="G5" s="37">
        <v>184</v>
      </c>
      <c r="H5" s="38">
        <v>4.2</v>
      </c>
      <c r="I5" s="38">
        <v>8.8000000000000007</v>
      </c>
      <c r="J5" s="38">
        <v>21.8</v>
      </c>
    </row>
    <row r="6" spans="1:10" ht="15" customHeight="1" x14ac:dyDescent="0.25">
      <c r="A6" s="7"/>
      <c r="B6" s="16" t="s">
        <v>18</v>
      </c>
      <c r="C6" s="10">
        <v>501</v>
      </c>
      <c r="D6" s="3" t="s">
        <v>42</v>
      </c>
      <c r="E6" s="26">
        <v>200</v>
      </c>
      <c r="F6" s="27"/>
      <c r="G6" s="37">
        <v>79</v>
      </c>
      <c r="H6" s="38">
        <v>3.2</v>
      </c>
      <c r="I6" s="38">
        <v>2.7</v>
      </c>
      <c r="J6" s="38">
        <v>15.9</v>
      </c>
    </row>
    <row r="7" spans="1:10" ht="15" customHeight="1" x14ac:dyDescent="0.25">
      <c r="A7" s="7"/>
      <c r="B7" s="16" t="s">
        <v>19</v>
      </c>
      <c r="C7" s="10" t="s">
        <v>38</v>
      </c>
      <c r="D7" s="3" t="s">
        <v>20</v>
      </c>
      <c r="E7" s="26">
        <v>30</v>
      </c>
      <c r="F7" s="27"/>
      <c r="G7" s="37">
        <f>235*30/100</f>
        <v>70.5</v>
      </c>
      <c r="H7" s="38">
        <f>7.6*30/100</f>
        <v>2.2799999999999998</v>
      </c>
      <c r="I7" s="38">
        <f>0.8*30/100</f>
        <v>0.24</v>
      </c>
      <c r="J7" s="38">
        <f>49.2*30/100</f>
        <v>14.76</v>
      </c>
    </row>
    <row r="8" spans="1:10" ht="15" customHeight="1" thickBot="1" x14ac:dyDescent="0.3">
      <c r="A8" s="7"/>
      <c r="B8" s="22" t="s">
        <v>21</v>
      </c>
      <c r="C8" s="10" t="s">
        <v>38</v>
      </c>
      <c r="D8" s="23" t="s">
        <v>22</v>
      </c>
      <c r="E8" s="28">
        <v>40</v>
      </c>
      <c r="F8" s="29"/>
      <c r="G8" s="39">
        <v>166.6</v>
      </c>
      <c r="H8" s="40">
        <v>3</v>
      </c>
      <c r="I8" s="40">
        <v>3.9</v>
      </c>
      <c r="J8" s="40">
        <v>29.76</v>
      </c>
    </row>
    <row r="9" spans="1:10" ht="16.5" thickBot="1" x14ac:dyDescent="0.3">
      <c r="A9" s="46" t="s">
        <v>23</v>
      </c>
      <c r="B9" s="47" t="s">
        <v>24</v>
      </c>
      <c r="C9" s="48"/>
      <c r="D9" s="49"/>
      <c r="E9" s="50"/>
      <c r="F9" s="51"/>
      <c r="G9" s="52"/>
      <c r="H9" s="52"/>
      <c r="I9" s="52"/>
      <c r="J9" s="53"/>
    </row>
    <row r="10" spans="1:10" ht="18.75" customHeight="1" x14ac:dyDescent="0.25">
      <c r="A10" s="6" t="s">
        <v>25</v>
      </c>
      <c r="B10" s="15" t="s">
        <v>26</v>
      </c>
      <c r="C10" s="12" t="s">
        <v>38</v>
      </c>
      <c r="D10" s="54" t="s">
        <v>39</v>
      </c>
      <c r="E10" s="30">
        <v>60</v>
      </c>
      <c r="F10" s="31"/>
      <c r="G10" s="55">
        <v>85.6</v>
      </c>
      <c r="H10" s="41">
        <v>2.8</v>
      </c>
      <c r="I10" s="41">
        <v>0.8</v>
      </c>
      <c r="J10" s="42">
        <v>16.2</v>
      </c>
    </row>
    <row r="11" spans="1:10" ht="18" customHeight="1" x14ac:dyDescent="0.25">
      <c r="A11" s="7"/>
      <c r="B11" s="16" t="s">
        <v>27</v>
      </c>
      <c r="C11" s="10">
        <v>155</v>
      </c>
      <c r="D11" s="4" t="s">
        <v>28</v>
      </c>
      <c r="E11" s="26">
        <v>250</v>
      </c>
      <c r="F11" s="27"/>
      <c r="G11" s="38">
        <v>120</v>
      </c>
      <c r="H11" s="38">
        <v>1.6</v>
      </c>
      <c r="I11" s="38">
        <v>5.08</v>
      </c>
      <c r="J11" s="56">
        <v>17.05</v>
      </c>
    </row>
    <row r="12" spans="1:10" ht="30" customHeight="1" x14ac:dyDescent="0.25">
      <c r="A12" s="7"/>
      <c r="B12" s="16" t="s">
        <v>29</v>
      </c>
      <c r="C12" s="10" t="s">
        <v>41</v>
      </c>
      <c r="D12" s="5" t="s">
        <v>30</v>
      </c>
      <c r="E12" s="26">
        <v>100</v>
      </c>
      <c r="F12" s="27"/>
      <c r="G12" s="37">
        <v>221</v>
      </c>
      <c r="H12" s="38">
        <v>9.5</v>
      </c>
      <c r="I12" s="38">
        <v>15.3</v>
      </c>
      <c r="J12" s="56">
        <v>11.4</v>
      </c>
    </row>
    <row r="13" spans="1:10" ht="18" customHeight="1" x14ac:dyDescent="0.25">
      <c r="A13" s="7"/>
      <c r="B13" s="16" t="s">
        <v>31</v>
      </c>
      <c r="C13" s="11">
        <v>237</v>
      </c>
      <c r="D13" s="3" t="s">
        <v>40</v>
      </c>
      <c r="E13" s="32">
        <v>200</v>
      </c>
      <c r="F13" s="27"/>
      <c r="G13" s="35">
        <v>337.4</v>
      </c>
      <c r="H13" s="35">
        <v>11.4</v>
      </c>
      <c r="I13" s="35">
        <v>10.46</v>
      </c>
      <c r="J13" s="43">
        <v>49.44</v>
      </c>
    </row>
    <row r="14" spans="1:10" ht="18" customHeight="1" x14ac:dyDescent="0.25">
      <c r="A14" s="7"/>
      <c r="B14" s="16" t="s">
        <v>32</v>
      </c>
      <c r="C14" s="10">
        <v>508</v>
      </c>
      <c r="D14" s="3" t="s">
        <v>33</v>
      </c>
      <c r="E14" s="26">
        <v>200</v>
      </c>
      <c r="F14" s="27"/>
      <c r="G14" s="37">
        <v>110</v>
      </c>
      <c r="H14" s="38">
        <v>0.5</v>
      </c>
      <c r="I14" s="38"/>
      <c r="J14" s="56">
        <v>27</v>
      </c>
    </row>
    <row r="15" spans="1:10" ht="18" customHeight="1" x14ac:dyDescent="0.25">
      <c r="A15" s="7"/>
      <c r="B15" s="16" t="s">
        <v>34</v>
      </c>
      <c r="C15" s="10" t="s">
        <v>38</v>
      </c>
      <c r="D15" s="3" t="s">
        <v>35</v>
      </c>
      <c r="E15" s="26" t="s">
        <v>36</v>
      </c>
      <c r="F15" s="27"/>
      <c r="G15" s="37">
        <v>116.6</v>
      </c>
      <c r="H15" s="38">
        <v>4.16</v>
      </c>
      <c r="I15" s="38">
        <v>0.64</v>
      </c>
      <c r="J15" s="56">
        <v>23.2</v>
      </c>
    </row>
    <row r="16" spans="1:10" ht="18" customHeight="1" thickBot="1" x14ac:dyDescent="0.3">
      <c r="A16" s="8"/>
      <c r="B16" s="17" t="s">
        <v>37</v>
      </c>
      <c r="C16" s="13" t="s">
        <v>38</v>
      </c>
      <c r="D16" s="9" t="s">
        <v>43</v>
      </c>
      <c r="E16" s="33">
        <v>200</v>
      </c>
      <c r="F16" s="34"/>
      <c r="G16" s="44">
        <v>144</v>
      </c>
      <c r="H16" s="44">
        <v>2.25</v>
      </c>
      <c r="I16" s="44">
        <v>0.75</v>
      </c>
      <c r="J16" s="45">
        <v>31.2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Пользователь</cp:lastModifiedBy>
  <dcterms:created xsi:type="dcterms:W3CDTF">2021-09-06T03:27:49Z</dcterms:created>
  <dcterms:modified xsi:type="dcterms:W3CDTF">2022-05-04T10:20:33Z</dcterms:modified>
</cp:coreProperties>
</file>